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esos\Desktop\"/>
    </mc:Choice>
  </mc:AlternateContent>
  <xr:revisionPtr revIDLastSave="0" documentId="13_ncr:1_{644F7018-D4AE-4D46-BC30-62B51EE70563}" xr6:coauthVersionLast="47" xr6:coauthVersionMax="47" xr10:uidLastSave="{00000000-0000-0000-0000-000000000000}"/>
  <bookViews>
    <workbookView xWindow="-120" yWindow="-120" windowWidth="29040" windowHeight="15720" tabRatio="782" activeTab="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<sst xmlns="http://schemas.openxmlformats.org/spreadsheetml/2006/main" count="265" uniqueCount="153">
  <si>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</si>
  <si>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</si>
  <si>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</si>
  <si>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</si>
  <si>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</si>
  <si>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</si>
  <si>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</si>
  <si>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</si>
  <si>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</si>
  <si>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</si>
  <si>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</si>
  <si>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</si>
  <si>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</si>
  <si>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</si>
  <si>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</si>
  <si>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</si>
  <si>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</si>
  <si>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</si>
  <si>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</si>
  <si>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</si>
  <si>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</si>
  <si>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</si>
  <si>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</si>
  <si>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</si>
  <si>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</si>
  <si>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</si>
  <si>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</si>
  <si>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</si>
  <si>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</si>
  <si>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</si>
  <si>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</si>
  <si>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</si>
  <si>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</si>
  <si>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</si>
  <si>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</si>
  <si>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</si>
  <si>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</si>
  <si>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</si>
  <si>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</si>
  <si>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</si>
  <si>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</si>
  <si>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</si>
  <si>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</si>
  <si>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</si>
  <si>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</si>
  <si>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</si>
  <si>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</si>
  <si>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</si>
  <si>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</si>
  <si>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</si>
  <si>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</si>
  <si>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</si>
  <si>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</si>
  <si>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</si>
  <si>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</si>
  <si>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</si>
  <si>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</si>
  <si>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</si>
  <si>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</si>
  <si>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</si>
  <si>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</si>
  <si>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</si>
  <si>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</si>
  <si>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</si>
  <si>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</si>
  <si>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</si>
  <si>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</si>
  <si>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</si>
  <si>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</si>
  <si>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</si>
  <si>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</si>
  <si>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</si>
  <si>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</si>
  <si>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</si>
  <si>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</si>
  <si>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</si>
  <si>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</si>
  <si>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</si>
  <si>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</si>
  <si>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</si>
  <si>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</si>
  <si>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</si>
  <si>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</si>
  <si>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</si>
  <si>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</si>
  <si>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</si>
  <si>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</si>
  <si>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</si>
  <si>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</si>
  <si>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</si>
  <si>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</si>
  <si>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</si>
  <si>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</si>
  <si>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</si>
  <si>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</si>
  <si>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</si>
  <si>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</si>
  <si>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</si>
  <si>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</si>
  <si>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</si>
  <si>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</si>
  <si>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</si>
  <si>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</si>
  <si>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</si>
  <si>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</si>
  <si>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</si>
  <si>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</si>
  <si>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</si>
  <si>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</si>
  <si>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</si>
  <si>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</si>
  <si>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</si>
  <si>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</si>
  <si>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</si>
  <si>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</si>
  <si>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</si>
  <si>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</si>
  <si>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</si>
  <si>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</si>
  <si>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</si>
  <si>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</si>
  <si>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</si>
  <si>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</si>
  <si>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</si>
  <si>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</si>
  <si>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</si>
  <si>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</si>
  <si>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</si>
  <si>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</si>
  <si>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</si>
  <si>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</si>
  <si>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</si>
  <si>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</si>
  <si>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</si>
  <si>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</si>
  <si>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</si>
  <si>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</si>
  <si>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</si>
  <si>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</si>
  <si>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</si>
  <si>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</si>
  <si>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</si>
  <si>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</si>
  <si>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</si>
  <si>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</si>
  <si>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</si>
  <si>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</si>
  <si>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</si>
  <si>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</si>
  <si>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 xml:space="preserve">          Fideicomiso de Desastres Naturales (Informativo)</t>
  </si>
  <si>
    <t>JUNTA MUNICIPAL DE AGUA POTABLE Y ALCANTARILLADO DE SAN FELIPE, GTO.</t>
  </si>
  <si>
    <t>Clasificación por Objeto del Gasto (Capítulo y Concepto)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</si>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</sst>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5" formatCode="#,##0.00_ ;\-#,##0.00\ "/>
  </numFmts>
  <fonts count="19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12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6" fillId="0" borderId="0"/>
    <xf numFmtId="0" fontId="2" fillId="0" borderId="0"/>
    <xf numFmtId="0" fontId="18" fillId="0" borderId="0"/>
    <xf numFmtId="0" fontId="4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4" fillId="0" borderId="2" xfId="0" applyNumberFormat="1" applyFont="1" applyBorder="1" applyAlignment="1" applyProtection="1">
      <alignment horizontal="right" vertical="top"/>
      <protection locked="0"/>
    </xf>
    <xf numFmtId="4" fontId="4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Continuous" vertical="center"/>
    </xf>
    <xf numFmtId="0" fontId="7" fillId="3" borderId="10" xfId="2" applyFont="1" applyFill="1" applyBorder="1" applyAlignment="1">
      <alignment horizontal="centerContinuous" vertical="center"/>
    </xf>
    <xf numFmtId="0" fontId="7" fillId="3" borderId="10" xfId="2" applyFont="1" applyFill="1" applyBorder="1" applyAlignment="1">
      <alignment horizontal="right" vertical="center"/>
    </xf>
    <xf numFmtId="0" fontId="7" fillId="3" borderId="11" xfId="2" applyFont="1" applyFill="1" applyBorder="1" applyAlignment="1">
      <alignment horizontal="left" vertical="center"/>
    </xf>
    <xf numFmtId="0" fontId="7" fillId="3" borderId="12" xfId="2" applyFont="1" applyFill="1" applyBorder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7" fillId="3" borderId="0" xfId="2" applyFont="1" applyFill="1" applyAlignment="1">
      <alignment horizontal="right" vertical="center"/>
    </xf>
    <xf numFmtId="0" fontId="7" fillId="3" borderId="8" xfId="2" applyFont="1" applyFill="1" applyBorder="1" applyAlignment="1">
      <alignment vertical="center"/>
    </xf>
    <xf numFmtId="0" fontId="7" fillId="3" borderId="8" xfId="2" applyFont="1" applyFill="1" applyBorder="1" applyAlignment="1">
      <alignment horizontal="left" vertical="center"/>
    </xf>
    <xf numFmtId="0" fontId="7" fillId="3" borderId="14" xfId="2" applyFont="1" applyFill="1" applyBorder="1" applyAlignment="1">
      <alignment horizontal="centerContinuous" vertical="center"/>
    </xf>
    <xf numFmtId="0" fontId="7" fillId="3" borderId="15" xfId="2" applyFont="1" applyFill="1" applyBorder="1" applyAlignment="1">
      <alignment horizontal="centerContinuous" vertical="center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8" fillId="0" borderId="19" xfId="0" applyFont="1" applyBorder="1" applyProtection="1">
      <protection locked="0"/>
    </xf>
    <xf numFmtId="0" fontId="7" fillId="0" borderId="20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left" indent="1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10" fontId="11" fillId="3" borderId="0" xfId="2" applyNumberFormat="1" applyFont="1" applyFill="1" applyAlignment="1">
      <alignment horizontal="right" vertical="center"/>
    </xf>
    <xf numFmtId="0" fontId="7" fillId="3" borderId="0" xfId="2" applyFont="1" applyFill="1" applyAlignment="1">
      <alignment horizontal="left" vertical="center"/>
    </xf>
    <xf numFmtId="0" fontId="8" fillId="0" borderId="0" xfId="0" applyFont="1"/>
    <xf numFmtId="0" fontId="3" fillId="0" borderId="0" xfId="0" applyFont="1"/>
    <xf numFmtId="0" fontId="12" fillId="0" borderId="20" xfId="1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indent="4"/>
    </xf>
    <xf numFmtId="0" fontId="13" fillId="0" borderId="30" xfId="0" applyFont="1" applyBorder="1" applyAlignment="1">
      <alignment vertical="center"/>
    </xf>
    <xf numFmtId="0" fontId="11" fillId="0" borderId="31" xfId="0" applyFont="1" applyBorder="1" applyAlignment="1">
      <alignment horizontal="right" vertical="center" wrapText="1"/>
    </xf>
    <xf numFmtId="4" fontId="11" fillId="0" borderId="31" xfId="0" applyNumberFormat="1" applyFont="1" applyBorder="1" applyAlignment="1">
      <alignment horizontal="right" vertical="center" wrapText="1"/>
    </xf>
    <xf numFmtId="4" fontId="11" fillId="0" borderId="32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1" fillId="0" borderId="34" xfId="0" applyNumberFormat="1" applyFont="1" applyBorder="1" applyAlignment="1">
      <alignment horizontal="right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 indent="1"/>
    </xf>
    <xf numFmtId="4" fontId="4" fillId="0" borderId="2" xfId="0" applyNumberFormat="1" applyFont="1" applyBorder="1" applyAlignment="1">
      <alignment vertical="center" wrapText="1"/>
    </xf>
    <xf numFmtId="4" fontId="13" fillId="0" borderId="36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4" fontId="11" fillId="0" borderId="3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 indent="1"/>
    </xf>
    <xf numFmtId="4" fontId="4" fillId="0" borderId="3" xfId="0" applyNumberFormat="1" applyFont="1" applyBorder="1" applyAlignment="1">
      <alignment vertical="center" wrapText="1"/>
    </xf>
    <xf numFmtId="4" fontId="13" fillId="0" borderId="17" xfId="0" applyNumberFormat="1" applyFont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6" fillId="0" borderId="0" xfId="3" applyFont="1"/>
    <xf numFmtId="0" fontId="5" fillId="0" borderId="0" xfId="1"/>
    <xf numFmtId="0" fontId="2" fillId="5" borderId="2" xfId="6" applyFill="1" applyBorder="1" applyAlignment="1">
      <alignment horizontal="left" indent="9"/>
    </xf>
    <xf numFmtId="0" fontId="2" fillId="5" borderId="2" xfId="6" applyFill="1" applyBorder="1" applyAlignment="1">
      <alignment horizontal="left" indent="3"/>
    </xf>
    <xf numFmtId="0" fontId="17" fillId="5" borderId="2" xfId="6" applyFont="1" applyFill="1" applyBorder="1" applyAlignment="1">
      <alignment horizontal="left" indent="3"/>
    </xf>
    <xf numFmtId="0" fontId="17" fillId="5" borderId="1" xfId="6" applyFont="1" applyFill="1" applyBorder="1" applyAlignment="1">
      <alignment horizontal="left" vertical="center" indent="3"/>
    </xf>
    <xf numFmtId="0" fontId="2" fillId="5" borderId="2" xfId="6" applyFill="1" applyBorder="1" applyAlignment="1">
      <alignment horizontal="left" vertical="center" indent="6"/>
    </xf>
    <xf numFmtId="0" fontId="2" fillId="5" borderId="2" xfId="6" applyFill="1" applyBorder="1" applyAlignment="1">
      <alignment horizontal="left" vertical="center" indent="9"/>
    </xf>
    <xf numFmtId="0" fontId="2" fillId="5" borderId="2" xfId="6" applyFill="1" applyBorder="1" applyAlignment="1">
      <alignment horizontal="left" vertical="center" indent="3"/>
    </xf>
    <xf numFmtId="0" fontId="17" fillId="5" borderId="2" xfId="6" applyFont="1" applyFill="1" applyBorder="1" applyAlignment="1">
      <alignment horizontal="left" vertical="center" indent="3"/>
    </xf>
    <xf numFmtId="165" fontId="17" fillId="5" borderId="2" xfId="9" applyNumberFormat="1" applyFont="1" applyFill="1" applyBorder="1" applyAlignment="1" applyProtection="1">
      <alignment vertical="center"/>
      <protection locked="0"/>
    </xf>
    <xf numFmtId="165" fontId="2" fillId="5" borderId="2" xfId="9" applyNumberFormat="1" applyFont="1" applyFill="1" applyBorder="1" applyAlignment="1" applyProtection="1">
      <alignment vertical="center"/>
      <protection locked="0"/>
    </xf>
    <xf numFmtId="165" fontId="2" fillId="5" borderId="2" xfId="9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" fillId="0" borderId="3" xfId="10" applyBorder="1" applyAlignment="1">
      <alignment vertical="center"/>
    </xf>
    <xf numFmtId="43" fontId="1" fillId="0" borderId="3" xfId="11" applyFont="1" applyBorder="1"/>
    <xf numFmtId="3" fontId="4" fillId="0" borderId="2" xfId="0" applyNumberFormat="1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3" xfId="0" applyFont="1" applyBorder="1"/>
  </cellXfs>
  <cellStyles count="12">
    <cellStyle name="Hipervínculo" xfId="1" builtinId="8"/>
    <cellStyle name="Millares 2" xfId="9" xr:uid="{4B79686D-A7AE-469C-B6C7-8F11E035B01C}"/>
    <cellStyle name="Millares 3" xfId="11" xr:uid="{654ED6A5-C0DA-4FB2-9421-31247CC49F01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8" xr:uid="{662CB7E8-820D-4FDE-B5BC-8B2004EC54EB}"/>
    <cellStyle name="Normal 3" xfId="2" xr:uid="{15527831-D55B-405A-BB41-B4B6E8217DD5}"/>
    <cellStyle name="Normal 3 2" xfId="7" xr:uid="{4CA96F61-63C1-4578-A08E-C3174D07C8AF}"/>
    <cellStyle name="Normal 3 3" xfId="5" xr:uid="{38110EF8-93CE-4AA0-BABF-70BABEFD67B4}"/>
    <cellStyle name="Normal 4" xfId="6" xr:uid="{40998A21-755D-4E42-B954-D922C64E9EB8}"/>
    <cellStyle name="Normal 5" xfId="10" xr:uid="{705E9FFC-97C6-440B-995D-0B33AD326E78}"/>
  </cellStyles>
  <dxfs count="0"/>
  <tableStyles count="1" defaultTableStyle="TableStyleMedium2" defaultPivotStyle="PivotStyleLight16">
    <tableStyle name="Invisible" pivot="0" table="0" count="0" xr9:uid="{9AF51C8D-FEEA-4598-8ABD-87DBAD34B5C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0bUwmm&amp;nav=MTVfezk3QTkyRTdFLTZCRTUtNDVDMS1CODlELUU2MUNCNjlBRjI5Qn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Q5rRq6&amp;nav=MTVfezgyQTZFMUUzLTA4MzEtNEY4Ny1CNURELTEzNjQ3Mjc3OEVDQX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IzMsBs&amp;nav=MTVfezhGNEY3NDhBLUQ2MzgtNDAwRC04MkEzLUM4OTMwNjg2NTVCQ30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uditoriaguanajuato.sharepoint.com/:x:/s/TPASEG/IQCdn0vIxpMNRLd7VbIUBXnFARZZx8DubbNocnx-lGcaFcc?e=EgsPrT&amp;nav=MTVfezAyMTYxMTg2LTc4OTktNDI0QS04NEZBLTAxNkI3QUYwMThDNH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A4" sqref="A4:B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9" t="s">
        <v>150</v>
      </c>
      <c r="B1" s="10"/>
      <c r="C1" s="11" t="s">
        <v>0</v>
      </c>
      <c r="D1" s="12">
        <v>2026</v>
      </c>
    </row>
    <row r="2" spans="1:4" x14ac:dyDescent="0.2">
      <c r="A2" s="13" t="s">
        <v>151</v>
      </c>
      <c r="B2" s="14"/>
      <c r="C2" s="15" t="s">
        <v>2</v>
      </c>
      <c r="D2" s="16" t="s">
        <v>3</v>
      </c>
    </row>
    <row r="3" spans="1:4" x14ac:dyDescent="0.2">
      <c r="A3" s="13" t="s">
        <v>152</v>
      </c>
      <c r="B3" s="14"/>
      <c r="C3" s="15" t="s">
        <v>4</v>
      </c>
      <c r="D3" s="17">
        <v>1</v>
      </c>
    </row>
    <row r="4" spans="1:4" x14ac:dyDescent="0.2">
      <c r="A4" s="79" t="s">
        <v>5</v>
      </c>
      <c r="B4" s="80"/>
      <c r="C4" s="18"/>
      <c r="D4" s="19"/>
    </row>
    <row r="5" spans="1:4" x14ac:dyDescent="0.2">
      <c r="A5" s="20" t="s">
        <v>6</v>
      </c>
      <c r="B5" s="21" t="s">
        <v>7</v>
      </c>
    </row>
    <row r="6" spans="1:4" x14ac:dyDescent="0.2">
      <c r="A6" s="22"/>
      <c r="B6" s="23"/>
    </row>
    <row r="7" spans="1:4" x14ac:dyDescent="0.2">
      <c r="A7" s="24"/>
      <c r="B7" s="29" t="s">
        <v>8</v>
      </c>
    </row>
    <row r="8" spans="1:4" x14ac:dyDescent="0.2">
      <c r="A8" s="24"/>
      <c r="B8" s="25"/>
    </row>
    <row r="9" spans="1:4" x14ac:dyDescent="0.2">
      <c r="A9" s="34" t="s">
        <v>9</v>
      </c>
      <c r="B9" s="26" t="s">
        <v>10</v>
      </c>
    </row>
    <row r="10" spans="1:4" x14ac:dyDescent="0.2">
      <c r="A10" s="34" t="s">
        <v>11</v>
      </c>
      <c r="B10" s="26" t="s">
        <v>12</v>
      </c>
    </row>
    <row r="11" spans="1:4" x14ac:dyDescent="0.2">
      <c r="A11" s="34" t="s">
        <v>13</v>
      </c>
      <c r="B11" s="26" t="s">
        <v>14</v>
      </c>
    </row>
    <row r="12" spans="1:4" x14ac:dyDescent="0.2">
      <c r="A12" s="34" t="s">
        <v>15</v>
      </c>
      <c r="B12" s="26" t="s">
        <v>16</v>
      </c>
    </row>
    <row r="13" spans="1:4" x14ac:dyDescent="0.2">
      <c r="A13" s="34" t="s">
        <v>17</v>
      </c>
      <c r="B13" s="26" t="s">
        <v>18</v>
      </c>
    </row>
    <row r="14" spans="1:4" x14ac:dyDescent="0.2">
      <c r="A14" s="34" t="s">
        <v>19</v>
      </c>
      <c r="B14" s="26" t="s">
        <v>20</v>
      </c>
    </row>
    <row r="15" spans="1:4" ht="12" thickBot="1" x14ac:dyDescent="0.25">
      <c r="A15" s="27"/>
      <c r="B15" s="28"/>
    </row>
  </sheetData>
  <mergeCells count="1">
    <mergeCell ref="A4:B4"/>
  </mergeCells>
  <phoneticPr fontId="9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zoomScaleNormal="10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6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6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6" x14ac:dyDescent="0.2">
      <c r="B5" s="33"/>
      <c r="C5" s="33" t="s">
        <v>10</v>
      </c>
    </row>
    <row r="7" spans="1:6" x14ac:dyDescent="0.2">
      <c r="B7" s="1" t="s">
        <v>21</v>
      </c>
    </row>
    <row r="8" spans="1:6" x14ac:dyDescent="0.2">
      <c r="B8" s="35" t="s">
        <v>22</v>
      </c>
    </row>
    <row r="9" spans="1:6" x14ac:dyDescent="0.2">
      <c r="A9" s="32"/>
    </row>
    <row r="16" spans="1:6" ht="12" x14ac:dyDescent="0.2">
      <c r="C16" s="60" t="s">
        <v>23</v>
      </c>
    </row>
    <row r="17" spans="3:3" x14ac:dyDescent="0.2">
      <c r="C17" s="59" t="s">
        <v>24</v>
      </c>
    </row>
  </sheetData>
  <mergeCells count="3">
    <mergeCell ref="B1:D1"/>
    <mergeCell ref="B2:D2"/>
    <mergeCell ref="B3:D3"/>
  </mergeCells>
  <hyperlinks>
    <hyperlink ref="C16" r:id="rId1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4"/>
  <sheetViews>
    <sheetView showGridLines="0" tabSelected="1" zoomScaleNormal="100" workbookViewId="0">
      <selection activeCell="J170" sqref="J170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9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9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9" x14ac:dyDescent="0.2">
      <c r="B5" s="33" t="s">
        <v>25</v>
      </c>
    </row>
    <row r="6" spans="1:9" x14ac:dyDescent="0.2">
      <c r="B6" s="78" t="str">
        <f>B1</f>
        <v>JUNTA MUNICIPAL DE AGUA POTABLE Y ALCANTARILLADO DE SAN FELIPE, GTO.</v>
      </c>
      <c r="C6" s="78"/>
      <c r="D6" s="78"/>
      <c r="E6" s="78"/>
      <c r="F6" s="78"/>
      <c r="G6" s="78"/>
      <c r="H6" s="78"/>
      <c r="I6" s="78"/>
    </row>
    <row r="7" spans="1:9" x14ac:dyDescent="0.2">
      <c r="B7" s="72" t="s">
        <v>26</v>
      </c>
      <c r="C7" s="72"/>
      <c r="D7" s="72"/>
      <c r="E7" s="72"/>
      <c r="F7" s="72"/>
      <c r="G7" s="72"/>
      <c r="H7" s="72"/>
      <c r="I7" s="72"/>
    </row>
    <row r="8" spans="1:9" x14ac:dyDescent="0.2">
      <c r="B8" s="72" t="s">
        <v>27</v>
      </c>
      <c r="C8" s="72"/>
      <c r="D8" s="72"/>
      <c r="E8" s="72"/>
      <c r="F8" s="72"/>
      <c r="G8" s="72"/>
      <c r="H8" s="72"/>
      <c r="I8" s="72"/>
    </row>
    <row r="9" spans="1:9" x14ac:dyDescent="0.2">
      <c r="B9" s="72" t="str">
        <f>B3</f>
        <v>Del 01 de enero al 30 de junio de 2026</v>
      </c>
      <c r="C9" s="72"/>
      <c r="D9" s="72"/>
      <c r="E9" s="72"/>
      <c r="F9" s="72"/>
      <c r="G9" s="72"/>
      <c r="H9" s="72"/>
      <c r="I9" s="72"/>
    </row>
    <row r="10" spans="1:9" x14ac:dyDescent="0.2">
      <c r="B10" s="73" t="s">
        <v>28</v>
      </c>
      <c r="C10" s="73"/>
      <c r="D10" s="73"/>
      <c r="E10" s="73"/>
      <c r="F10" s="73"/>
      <c r="G10" s="73"/>
      <c r="H10" s="73"/>
      <c r="I10" s="73"/>
    </row>
    <row r="11" spans="1:9" x14ac:dyDescent="0.2">
      <c r="B11" s="8"/>
      <c r="C11" s="8"/>
      <c r="D11" s="74" t="s">
        <v>29</v>
      </c>
      <c r="E11" s="75"/>
      <c r="F11" s="75"/>
      <c r="G11" s="75"/>
      <c r="H11" s="76"/>
      <c r="I11" s="8"/>
    </row>
    <row r="12" spans="1:9" ht="56.25" customHeight="1" x14ac:dyDescent="0.2">
      <c r="B12" s="7" t="s">
        <v>30</v>
      </c>
      <c r="C12" s="7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7" t="s">
        <v>37</v>
      </c>
    </row>
    <row r="13" spans="1:9" ht="15" x14ac:dyDescent="0.2">
      <c r="A13" s="32"/>
      <c r="B13" s="64" t="s">
        <v>38</v>
      </c>
      <c r="C13" s="69">
        <v>68097838.150000006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69">
        <v>124889204.38</v>
      </c>
    </row>
    <row r="14" spans="1:9" ht="15" x14ac:dyDescent="0.2">
      <c r="B14" s="65" t="s">
        <v>39</v>
      </c>
      <c r="C14" s="70">
        <v>26942572.849999998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70">
        <v>26942572.849999998</v>
      </c>
    </row>
    <row r="15" spans="1:9" ht="15" x14ac:dyDescent="0.2">
      <c r="B15" s="66" t="s">
        <v>40</v>
      </c>
      <c r="C15" s="70">
        <v>13785200.199999999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70">
        <v>13785200.199999999</v>
      </c>
    </row>
    <row r="16" spans="1:9" ht="15" x14ac:dyDescent="0.2">
      <c r="B16" s="66" t="s">
        <v>41</v>
      </c>
      <c r="C16" s="70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70">
        <v>0</v>
      </c>
    </row>
    <row r="17" spans="2:9" ht="15" x14ac:dyDescent="0.2">
      <c r="B17" s="66" t="s">
        <v>42</v>
      </c>
      <c r="C17" s="70">
        <v>2625903.52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70">
        <v>2625903.52</v>
      </c>
    </row>
    <row r="18" spans="2:9" ht="15" x14ac:dyDescent="0.2">
      <c r="B18" s="66" t="s">
        <v>43</v>
      </c>
      <c r="C18" s="70">
        <v>3732439.56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70">
        <v>3732439.56</v>
      </c>
    </row>
    <row r="19" spans="2:9" ht="15" x14ac:dyDescent="0.2">
      <c r="B19" s="66" t="s">
        <v>44</v>
      </c>
      <c r="C19" s="70">
        <v>6799029.5700000003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70">
        <v>6799029.5700000003</v>
      </c>
    </row>
    <row r="20" spans="2:9" ht="15" x14ac:dyDescent="0.2">
      <c r="B20" s="66" t="s">
        <v>45</v>
      </c>
      <c r="C20" s="70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70">
        <v>0</v>
      </c>
    </row>
    <row r="21" spans="2:9" ht="15" x14ac:dyDescent="0.2">
      <c r="B21" s="66" t="s">
        <v>46</v>
      </c>
      <c r="C21" s="70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70">
        <v>0</v>
      </c>
    </row>
    <row r="22" spans="2:9" ht="15" x14ac:dyDescent="0.2">
      <c r="B22" s="65" t="s">
        <v>47</v>
      </c>
      <c r="C22" s="70">
        <v>8414016.1500000004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70">
        <v>8404058.0199999996</v>
      </c>
    </row>
    <row r="23" spans="2:9" ht="15" x14ac:dyDescent="0.2">
      <c r="B23" s="66" t="s">
        <v>48</v>
      </c>
      <c r="C23" s="70">
        <v>1046730.91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70">
        <v>1084170.9000000001</v>
      </c>
    </row>
    <row r="24" spans="2:9" ht="15" x14ac:dyDescent="0.2">
      <c r="B24" s="66" t="s">
        <v>49</v>
      </c>
      <c r="C24" s="70">
        <v>126215.83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70">
        <v>126215.83</v>
      </c>
    </row>
    <row r="25" spans="2:9" ht="15" x14ac:dyDescent="0.2">
      <c r="B25" s="66" t="s">
        <v>50</v>
      </c>
      <c r="C25" s="70">
        <v>199752.09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70">
        <v>199752.09</v>
      </c>
    </row>
    <row r="26" spans="2:9" ht="15" x14ac:dyDescent="0.2">
      <c r="B26" s="66" t="s">
        <v>51</v>
      </c>
      <c r="C26" s="70">
        <v>3574712.57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70">
        <v>3351867.71</v>
      </c>
    </row>
    <row r="27" spans="2:9" ht="15" x14ac:dyDescent="0.2">
      <c r="B27" s="66" t="s">
        <v>52</v>
      </c>
      <c r="C27" s="70">
        <v>100490.71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70">
        <v>102785.65000000001</v>
      </c>
    </row>
    <row r="28" spans="2:9" ht="15" x14ac:dyDescent="0.2">
      <c r="B28" s="66" t="s">
        <v>53</v>
      </c>
      <c r="C28" s="70">
        <v>1175583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70">
        <v>1193583</v>
      </c>
    </row>
    <row r="29" spans="2:9" ht="15" x14ac:dyDescent="0.2">
      <c r="B29" s="66" t="s">
        <v>54</v>
      </c>
      <c r="C29" s="70">
        <v>497086.63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70">
        <v>552879.81000000006</v>
      </c>
    </row>
    <row r="30" spans="2:9" ht="15" x14ac:dyDescent="0.2">
      <c r="B30" s="66" t="s">
        <v>55</v>
      </c>
      <c r="C30" s="70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70">
        <v>0</v>
      </c>
    </row>
    <row r="31" spans="2:9" ht="15" x14ac:dyDescent="0.2">
      <c r="B31" s="66" t="s">
        <v>56</v>
      </c>
      <c r="C31" s="70">
        <v>1693444.41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70">
        <v>1792803.0299999998</v>
      </c>
    </row>
    <row r="32" spans="2:9" ht="15" x14ac:dyDescent="0.2">
      <c r="B32" s="65" t="s">
        <v>57</v>
      </c>
      <c r="C32" s="70">
        <v>24975849.650000006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70">
        <v>24761975.870000005</v>
      </c>
    </row>
    <row r="33" spans="2:9" ht="15" x14ac:dyDescent="0.2">
      <c r="B33" s="66" t="s">
        <v>58</v>
      </c>
      <c r="C33" s="70">
        <v>11976392.9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70">
        <v>11977797.9</v>
      </c>
    </row>
    <row r="34" spans="2:9" ht="15" x14ac:dyDescent="0.2">
      <c r="B34" s="66" t="s">
        <v>59</v>
      </c>
      <c r="C34" s="70">
        <v>560075.32999999996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70">
        <v>428245.20999999996</v>
      </c>
    </row>
    <row r="35" spans="2:9" ht="15" x14ac:dyDescent="0.2">
      <c r="B35" s="66" t="s">
        <v>60</v>
      </c>
      <c r="C35" s="70">
        <v>4144669.49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70">
        <v>4002756.0900000003</v>
      </c>
    </row>
    <row r="36" spans="2:9" ht="15" x14ac:dyDescent="0.2">
      <c r="B36" s="66" t="s">
        <v>61</v>
      </c>
      <c r="C36" s="70">
        <v>569222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70">
        <v>626485.74</v>
      </c>
    </row>
    <row r="37" spans="2:9" ht="15" x14ac:dyDescent="0.2">
      <c r="B37" s="66" t="s">
        <v>62</v>
      </c>
      <c r="C37" s="70">
        <v>2008570.19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70">
        <v>2008570.19</v>
      </c>
    </row>
    <row r="38" spans="2:9" ht="15" x14ac:dyDescent="0.2">
      <c r="B38" s="66" t="s">
        <v>63</v>
      </c>
      <c r="C38" s="70">
        <v>295736.03000000003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70">
        <v>295736.03000000003</v>
      </c>
    </row>
    <row r="39" spans="2:9" ht="15" x14ac:dyDescent="0.2">
      <c r="B39" s="66" t="s">
        <v>64</v>
      </c>
      <c r="C39" s="70">
        <v>176659.67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70">
        <v>176659.67</v>
      </c>
    </row>
    <row r="40" spans="2:9" ht="15" x14ac:dyDescent="0.2">
      <c r="B40" s="66" t="s">
        <v>65</v>
      </c>
      <c r="C40" s="70">
        <v>374465.6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70">
        <v>374465.6</v>
      </c>
    </row>
    <row r="41" spans="2:9" ht="15" x14ac:dyDescent="0.2">
      <c r="B41" s="66" t="s">
        <v>66</v>
      </c>
      <c r="C41" s="70">
        <v>4870058.4400000004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70">
        <v>4871259.4400000004</v>
      </c>
    </row>
    <row r="42" spans="2:9" ht="15" x14ac:dyDescent="0.2">
      <c r="B42" s="65" t="s">
        <v>67</v>
      </c>
      <c r="C42" s="70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70">
        <v>0</v>
      </c>
    </row>
    <row r="43" spans="2:9" ht="15" x14ac:dyDescent="0.2">
      <c r="B43" s="66" t="s">
        <v>68</v>
      </c>
      <c r="C43" s="70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70">
        <v>0</v>
      </c>
    </row>
    <row r="44" spans="2:9" ht="15" x14ac:dyDescent="0.2">
      <c r="B44" s="66" t="s">
        <v>69</v>
      </c>
      <c r="C44" s="70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70">
        <v>0</v>
      </c>
    </row>
    <row r="45" spans="2:9" ht="15" x14ac:dyDescent="0.2">
      <c r="B45" s="66" t="s">
        <v>70</v>
      </c>
      <c r="C45" s="70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70">
        <v>0</v>
      </c>
    </row>
    <row r="46" spans="2:9" ht="15" x14ac:dyDescent="0.2">
      <c r="B46" s="66" t="s">
        <v>71</v>
      </c>
      <c r="C46" s="70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70">
        <v>0</v>
      </c>
    </row>
    <row r="47" spans="2:9" ht="15" x14ac:dyDescent="0.2">
      <c r="B47" s="66" t="s">
        <v>72</v>
      </c>
      <c r="C47" s="70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70">
        <v>0</v>
      </c>
    </row>
    <row r="48" spans="2:9" ht="15" x14ac:dyDescent="0.2">
      <c r="B48" s="66" t="s">
        <v>73</v>
      </c>
      <c r="C48" s="70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70">
        <v>0</v>
      </c>
    </row>
    <row r="49" spans="2:9" ht="15" x14ac:dyDescent="0.2">
      <c r="B49" s="66" t="s">
        <v>74</v>
      </c>
      <c r="C49" s="70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70">
        <v>0</v>
      </c>
    </row>
    <row r="50" spans="2:9" ht="15" x14ac:dyDescent="0.2">
      <c r="B50" s="66" t="s">
        <v>75</v>
      </c>
      <c r="C50" s="70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70">
        <v>0</v>
      </c>
    </row>
    <row r="51" spans="2:9" ht="15" x14ac:dyDescent="0.2">
      <c r="B51" s="66" t="s">
        <v>76</v>
      </c>
      <c r="C51" s="70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70">
        <v>0</v>
      </c>
    </row>
    <row r="52" spans="2:9" ht="15" x14ac:dyDescent="0.2">
      <c r="B52" s="65" t="s">
        <v>77</v>
      </c>
      <c r="C52" s="70">
        <v>273113.02999999997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70">
        <v>3434643.94</v>
      </c>
    </row>
    <row r="53" spans="2:9" ht="15" x14ac:dyDescent="0.2">
      <c r="B53" s="66" t="s">
        <v>78</v>
      </c>
      <c r="C53" s="70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70">
        <v>131656</v>
      </c>
    </row>
    <row r="54" spans="2:9" ht="15" x14ac:dyDescent="0.2">
      <c r="B54" s="66" t="s">
        <v>79</v>
      </c>
      <c r="C54" s="70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70">
        <v>22736</v>
      </c>
    </row>
    <row r="55" spans="2:9" ht="15" x14ac:dyDescent="0.2">
      <c r="B55" s="66" t="s">
        <v>80</v>
      </c>
      <c r="C55" s="70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70">
        <v>54443.29</v>
      </c>
    </row>
    <row r="56" spans="2:9" ht="15" x14ac:dyDescent="0.2">
      <c r="B56" s="66" t="s">
        <v>81</v>
      </c>
      <c r="C56" s="70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70">
        <v>678370</v>
      </c>
    </row>
    <row r="57" spans="2:9" ht="15" x14ac:dyDescent="0.2">
      <c r="B57" s="66" t="s">
        <v>82</v>
      </c>
      <c r="C57" s="70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70">
        <v>0</v>
      </c>
    </row>
    <row r="58" spans="2:9" ht="15" x14ac:dyDescent="0.2">
      <c r="B58" s="66" t="s">
        <v>83</v>
      </c>
      <c r="C58" s="70">
        <v>238057.3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70">
        <v>1216082.92</v>
      </c>
    </row>
    <row r="59" spans="2:9" ht="15" x14ac:dyDescent="0.2">
      <c r="B59" s="66" t="s">
        <v>84</v>
      </c>
      <c r="C59" s="70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70">
        <v>0</v>
      </c>
    </row>
    <row r="60" spans="2:9" ht="15" x14ac:dyDescent="0.2">
      <c r="B60" s="66" t="s">
        <v>85</v>
      </c>
      <c r="C60" s="70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70">
        <v>0</v>
      </c>
    </row>
    <row r="61" spans="2:9" ht="15" x14ac:dyDescent="0.2">
      <c r="B61" s="66" t="s">
        <v>86</v>
      </c>
      <c r="C61" s="70">
        <v>35055.730000000003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70">
        <v>1331355.73</v>
      </c>
    </row>
    <row r="62" spans="2:9" ht="15" x14ac:dyDescent="0.2">
      <c r="B62" s="65" t="s">
        <v>87</v>
      </c>
      <c r="C62" s="70">
        <v>7492286.4699999997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70">
        <v>56830953.699999996</v>
      </c>
    </row>
    <row r="63" spans="2:9" ht="15" x14ac:dyDescent="0.2">
      <c r="B63" s="66" t="s">
        <v>88</v>
      </c>
      <c r="C63" s="70">
        <v>7492286.4699999997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70">
        <v>56830953.699999996</v>
      </c>
    </row>
    <row r="64" spans="2:9" ht="15" x14ac:dyDescent="0.2">
      <c r="B64" s="66" t="s">
        <v>89</v>
      </c>
      <c r="C64" s="70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70">
        <v>0</v>
      </c>
    </row>
    <row r="65" spans="2:9" ht="15" x14ac:dyDescent="0.2">
      <c r="B65" s="66" t="s">
        <v>90</v>
      </c>
      <c r="C65" s="70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70">
        <v>0</v>
      </c>
    </row>
    <row r="66" spans="2:9" ht="15" x14ac:dyDescent="0.2">
      <c r="B66" s="65" t="s">
        <v>91</v>
      </c>
      <c r="C66" s="70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70">
        <v>0</v>
      </c>
    </row>
    <row r="67" spans="2:9" ht="15" x14ac:dyDescent="0.2">
      <c r="B67" s="66" t="s">
        <v>92</v>
      </c>
      <c r="C67" s="70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70">
        <v>0</v>
      </c>
    </row>
    <row r="68" spans="2:9" ht="15" x14ac:dyDescent="0.2">
      <c r="B68" s="66" t="s">
        <v>93</v>
      </c>
      <c r="C68" s="70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70">
        <v>0</v>
      </c>
    </row>
    <row r="69" spans="2:9" ht="15" x14ac:dyDescent="0.2">
      <c r="B69" s="66" t="s">
        <v>94</v>
      </c>
      <c r="C69" s="70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70">
        <v>0</v>
      </c>
    </row>
    <row r="70" spans="2:9" ht="15" x14ac:dyDescent="0.2">
      <c r="B70" s="66" t="s">
        <v>95</v>
      </c>
      <c r="C70" s="70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70">
        <v>0</v>
      </c>
    </row>
    <row r="71" spans="2:9" ht="15" x14ac:dyDescent="0.2">
      <c r="B71" s="66" t="s">
        <v>96</v>
      </c>
      <c r="C71" s="70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70">
        <v>0</v>
      </c>
    </row>
    <row r="72" spans="2:9" ht="15" x14ac:dyDescent="0.2">
      <c r="B72" s="66" t="s">
        <v>149</v>
      </c>
      <c r="C72" s="70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70">
        <v>0</v>
      </c>
    </row>
    <row r="73" spans="2:9" ht="15" x14ac:dyDescent="0.2">
      <c r="B73" s="66" t="s">
        <v>97</v>
      </c>
      <c r="C73" s="70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70">
        <v>0</v>
      </c>
    </row>
    <row r="74" spans="2:9" ht="15" x14ac:dyDescent="0.2">
      <c r="B74" s="66" t="s">
        <v>98</v>
      </c>
      <c r="C74" s="70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70">
        <v>0</v>
      </c>
    </row>
    <row r="75" spans="2:9" ht="15" x14ac:dyDescent="0.2">
      <c r="B75" s="65" t="s">
        <v>99</v>
      </c>
      <c r="C75" s="70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70">
        <v>4515000</v>
      </c>
    </row>
    <row r="76" spans="2:9" ht="15" x14ac:dyDescent="0.2">
      <c r="B76" s="66" t="s">
        <v>100</v>
      </c>
      <c r="C76" s="70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70">
        <v>0</v>
      </c>
    </row>
    <row r="77" spans="2:9" ht="15" x14ac:dyDescent="0.2">
      <c r="B77" s="66" t="s">
        <v>101</v>
      </c>
      <c r="C77" s="70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70">
        <v>0</v>
      </c>
    </row>
    <row r="78" spans="2:9" ht="15" x14ac:dyDescent="0.2">
      <c r="B78" s="66" t="s">
        <v>102</v>
      </c>
      <c r="C78" s="70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70">
        <v>4515000</v>
      </c>
    </row>
    <row r="79" spans="2:9" ht="15" x14ac:dyDescent="0.2">
      <c r="B79" s="65" t="s">
        <v>103</v>
      </c>
      <c r="C79" s="70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70">
        <v>0</v>
      </c>
    </row>
    <row r="80" spans="2:9" ht="15" x14ac:dyDescent="0.2">
      <c r="B80" s="66" t="s">
        <v>104</v>
      </c>
      <c r="C80" s="70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70">
        <v>0</v>
      </c>
    </row>
    <row r="81" spans="2:9" ht="15" x14ac:dyDescent="0.2">
      <c r="B81" s="66" t="s">
        <v>105</v>
      </c>
      <c r="C81" s="70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70">
        <v>0</v>
      </c>
    </row>
    <row r="82" spans="2:9" ht="15" x14ac:dyDescent="0.2">
      <c r="B82" s="66" t="s">
        <v>106</v>
      </c>
      <c r="C82" s="70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70">
        <v>0</v>
      </c>
    </row>
    <row r="83" spans="2:9" ht="15" x14ac:dyDescent="0.2">
      <c r="B83" s="66" t="s">
        <v>107</v>
      </c>
      <c r="C83" s="70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70">
        <v>0</v>
      </c>
    </row>
    <row r="84" spans="2:9" ht="15" x14ac:dyDescent="0.2">
      <c r="B84" s="66" t="s">
        <v>108</v>
      </c>
      <c r="C84" s="70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70">
        <v>0</v>
      </c>
    </row>
    <row r="85" spans="2:9" ht="15" x14ac:dyDescent="0.2">
      <c r="B85" s="66" t="s">
        <v>109</v>
      </c>
      <c r="C85" s="70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70">
        <v>0</v>
      </c>
    </row>
    <row r="86" spans="2:9" ht="15" x14ac:dyDescent="0.2">
      <c r="B86" s="66" t="s">
        <v>110</v>
      </c>
      <c r="C86" s="70">
        <v>0</v>
      </c>
      <c r="D86" s="4"/>
      <c r="E86" s="4"/>
      <c r="F86" s="4"/>
      <c r="G86" s="4"/>
      <c r="H86" s="4"/>
      <c r="I86" s="70">
        <v>0</v>
      </c>
    </row>
    <row r="87" spans="2:9" ht="15" x14ac:dyDescent="0.2">
      <c r="B87" s="67"/>
      <c r="C87" s="71"/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71"/>
    </row>
    <row r="88" spans="2:9" ht="15" x14ac:dyDescent="0.2">
      <c r="B88" s="68" t="s">
        <v>111</v>
      </c>
      <c r="C88" s="69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69">
        <v>0</v>
      </c>
    </row>
    <row r="89" spans="2:9" ht="15" x14ac:dyDescent="0.2">
      <c r="B89" s="65" t="s">
        <v>39</v>
      </c>
      <c r="C89" s="70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70">
        <v>0</v>
      </c>
    </row>
    <row r="90" spans="2:9" ht="15" x14ac:dyDescent="0.2">
      <c r="B90" s="66" t="s">
        <v>40</v>
      </c>
      <c r="C90" s="70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70">
        <v>0</v>
      </c>
    </row>
    <row r="91" spans="2:9" ht="15" x14ac:dyDescent="0.2">
      <c r="B91" s="66" t="s">
        <v>41</v>
      </c>
      <c r="C91" s="70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70">
        <v>0</v>
      </c>
    </row>
    <row r="92" spans="2:9" ht="15" x14ac:dyDescent="0.2">
      <c r="B92" s="66" t="s">
        <v>42</v>
      </c>
      <c r="C92" s="70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70">
        <v>0</v>
      </c>
    </row>
    <row r="93" spans="2:9" ht="15" x14ac:dyDescent="0.2">
      <c r="B93" s="66" t="s">
        <v>43</v>
      </c>
      <c r="C93" s="70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70">
        <v>0</v>
      </c>
    </row>
    <row r="94" spans="2:9" ht="15" x14ac:dyDescent="0.2">
      <c r="B94" s="66" t="s">
        <v>44</v>
      </c>
      <c r="C94" s="70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70">
        <v>0</v>
      </c>
    </row>
    <row r="95" spans="2:9" ht="15" x14ac:dyDescent="0.2">
      <c r="B95" s="66" t="s">
        <v>45</v>
      </c>
      <c r="C95" s="70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70">
        <v>0</v>
      </c>
    </row>
    <row r="96" spans="2:9" ht="15" x14ac:dyDescent="0.2">
      <c r="B96" s="66" t="s">
        <v>46</v>
      </c>
      <c r="C96" s="70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70">
        <v>0</v>
      </c>
    </row>
    <row r="97" spans="2:9" ht="15" x14ac:dyDescent="0.2">
      <c r="B97" s="65" t="s">
        <v>47</v>
      </c>
      <c r="C97" s="70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70">
        <v>0</v>
      </c>
    </row>
    <row r="98" spans="2:9" ht="15" x14ac:dyDescent="0.2">
      <c r="B98" s="66" t="s">
        <v>48</v>
      </c>
      <c r="C98" s="70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70">
        <v>0</v>
      </c>
    </row>
    <row r="99" spans="2:9" ht="15" x14ac:dyDescent="0.2">
      <c r="B99" s="66" t="s">
        <v>49</v>
      </c>
      <c r="C99" s="70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70">
        <v>0</v>
      </c>
    </row>
    <row r="100" spans="2:9" ht="15" x14ac:dyDescent="0.2">
      <c r="B100" s="66" t="s">
        <v>50</v>
      </c>
      <c r="C100" s="70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70">
        <v>0</v>
      </c>
    </row>
    <row r="101" spans="2:9" ht="15" x14ac:dyDescent="0.2">
      <c r="B101" s="66" t="s">
        <v>51</v>
      </c>
      <c r="C101" s="70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70">
        <v>0</v>
      </c>
    </row>
    <row r="102" spans="2:9" ht="15" x14ac:dyDescent="0.25">
      <c r="B102" s="61" t="s">
        <v>52</v>
      </c>
      <c r="C102" s="70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70">
        <v>0</v>
      </c>
    </row>
    <row r="103" spans="2:9" ht="15" x14ac:dyDescent="0.2">
      <c r="B103" s="66" t="s">
        <v>53</v>
      </c>
      <c r="C103" s="70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70">
        <v>0</v>
      </c>
    </row>
    <row r="104" spans="2:9" ht="15" x14ac:dyDescent="0.2">
      <c r="B104" s="66" t="s">
        <v>54</v>
      </c>
      <c r="C104" s="70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70">
        <v>0</v>
      </c>
    </row>
    <row r="105" spans="2:9" ht="15" x14ac:dyDescent="0.2">
      <c r="B105" s="66" t="s">
        <v>55</v>
      </c>
      <c r="C105" s="70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70">
        <v>0</v>
      </c>
    </row>
    <row r="106" spans="2:9" ht="15" x14ac:dyDescent="0.2">
      <c r="B106" s="66" t="s">
        <v>56</v>
      </c>
      <c r="C106" s="70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70">
        <v>0</v>
      </c>
    </row>
    <row r="107" spans="2:9" ht="15" x14ac:dyDescent="0.2">
      <c r="B107" s="65" t="s">
        <v>57</v>
      </c>
      <c r="C107" s="70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70">
        <v>0</v>
      </c>
    </row>
    <row r="108" spans="2:9" ht="15" x14ac:dyDescent="0.2">
      <c r="B108" s="66" t="s">
        <v>58</v>
      </c>
      <c r="C108" s="70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70">
        <v>0</v>
      </c>
    </row>
    <row r="109" spans="2:9" ht="15" x14ac:dyDescent="0.2">
      <c r="B109" s="66" t="s">
        <v>59</v>
      </c>
      <c r="C109" s="70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70">
        <v>0</v>
      </c>
    </row>
    <row r="110" spans="2:9" ht="15" x14ac:dyDescent="0.2">
      <c r="B110" s="66" t="s">
        <v>60</v>
      </c>
      <c r="C110" s="70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70">
        <v>0</v>
      </c>
    </row>
    <row r="111" spans="2:9" ht="15" x14ac:dyDescent="0.2">
      <c r="B111" s="66" t="s">
        <v>61</v>
      </c>
      <c r="C111" s="70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70">
        <v>0</v>
      </c>
    </row>
    <row r="112" spans="2:9" ht="15" x14ac:dyDescent="0.2">
      <c r="B112" s="66" t="s">
        <v>62</v>
      </c>
      <c r="C112" s="70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70">
        <v>0</v>
      </c>
    </row>
    <row r="113" spans="2:9" ht="15" x14ac:dyDescent="0.2">
      <c r="B113" s="66" t="s">
        <v>63</v>
      </c>
      <c r="C113" s="70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70">
        <v>0</v>
      </c>
    </row>
    <row r="114" spans="2:9" ht="15" x14ac:dyDescent="0.2">
      <c r="B114" s="66" t="s">
        <v>64</v>
      </c>
      <c r="C114" s="70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70">
        <v>0</v>
      </c>
    </row>
    <row r="115" spans="2:9" ht="15" x14ac:dyDescent="0.2">
      <c r="B115" s="66" t="s">
        <v>65</v>
      </c>
      <c r="C115" s="70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70">
        <v>0</v>
      </c>
    </row>
    <row r="116" spans="2:9" ht="15" x14ac:dyDescent="0.2">
      <c r="B116" s="66" t="s">
        <v>66</v>
      </c>
      <c r="C116" s="70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70">
        <v>0</v>
      </c>
    </row>
    <row r="117" spans="2:9" ht="15" x14ac:dyDescent="0.2">
      <c r="B117" s="65" t="s">
        <v>67</v>
      </c>
      <c r="C117" s="70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70">
        <v>0</v>
      </c>
    </row>
    <row r="118" spans="2:9" ht="15" x14ac:dyDescent="0.2">
      <c r="B118" s="66" t="s">
        <v>68</v>
      </c>
      <c r="C118" s="70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70">
        <v>0</v>
      </c>
    </row>
    <row r="119" spans="2:9" ht="15" x14ac:dyDescent="0.2">
      <c r="B119" s="66" t="s">
        <v>69</v>
      </c>
      <c r="C119" s="70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70">
        <v>0</v>
      </c>
    </row>
    <row r="120" spans="2:9" ht="15" x14ac:dyDescent="0.2">
      <c r="B120" s="66" t="s">
        <v>70</v>
      </c>
      <c r="C120" s="70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70">
        <v>0</v>
      </c>
    </row>
    <row r="121" spans="2:9" ht="15" x14ac:dyDescent="0.2">
      <c r="B121" s="66" t="s">
        <v>71</v>
      </c>
      <c r="C121" s="70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70">
        <v>0</v>
      </c>
    </row>
    <row r="122" spans="2:9" ht="15" x14ac:dyDescent="0.2">
      <c r="B122" s="66" t="s">
        <v>72</v>
      </c>
      <c r="C122" s="70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70">
        <v>0</v>
      </c>
    </row>
    <row r="123" spans="2:9" ht="15" x14ac:dyDescent="0.2">
      <c r="B123" s="66" t="s">
        <v>73</v>
      </c>
      <c r="C123" s="70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70">
        <v>0</v>
      </c>
    </row>
    <row r="124" spans="2:9" ht="15" x14ac:dyDescent="0.2">
      <c r="B124" s="66" t="s">
        <v>74</v>
      </c>
      <c r="C124" s="70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70">
        <v>0</v>
      </c>
    </row>
    <row r="125" spans="2:9" ht="15" x14ac:dyDescent="0.2">
      <c r="B125" s="66" t="s">
        <v>75</v>
      </c>
      <c r="C125" s="70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70">
        <v>0</v>
      </c>
    </row>
    <row r="126" spans="2:9" ht="15" x14ac:dyDescent="0.2">
      <c r="B126" s="66" t="s">
        <v>76</v>
      </c>
      <c r="C126" s="70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70">
        <v>0</v>
      </c>
    </row>
    <row r="127" spans="2:9" ht="15" x14ac:dyDescent="0.2">
      <c r="B127" s="65" t="s">
        <v>77</v>
      </c>
      <c r="C127" s="70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70">
        <v>0</v>
      </c>
    </row>
    <row r="128" spans="2:9" ht="15" x14ac:dyDescent="0.2">
      <c r="B128" s="66" t="s">
        <v>78</v>
      </c>
      <c r="C128" s="70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70">
        <v>0</v>
      </c>
    </row>
    <row r="129" spans="2:9" ht="15" x14ac:dyDescent="0.2">
      <c r="B129" s="66" t="s">
        <v>79</v>
      </c>
      <c r="C129" s="70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70">
        <v>0</v>
      </c>
    </row>
    <row r="130" spans="2:9" ht="15" x14ac:dyDescent="0.2">
      <c r="B130" s="66" t="s">
        <v>80</v>
      </c>
      <c r="C130" s="70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70">
        <v>0</v>
      </c>
    </row>
    <row r="131" spans="2:9" ht="15" x14ac:dyDescent="0.2">
      <c r="B131" s="66" t="s">
        <v>81</v>
      </c>
      <c r="C131" s="70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70">
        <v>0</v>
      </c>
    </row>
    <row r="132" spans="2:9" ht="15" x14ac:dyDescent="0.2">
      <c r="B132" s="66" t="s">
        <v>82</v>
      </c>
      <c r="C132" s="70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70">
        <v>0</v>
      </c>
    </row>
    <row r="133" spans="2:9" ht="15" x14ac:dyDescent="0.2">
      <c r="B133" s="66" t="s">
        <v>83</v>
      </c>
      <c r="C133" s="70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70">
        <v>0</v>
      </c>
    </row>
    <row r="134" spans="2:9" ht="15" x14ac:dyDescent="0.2">
      <c r="B134" s="66" t="s">
        <v>84</v>
      </c>
      <c r="C134" s="70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70">
        <v>0</v>
      </c>
    </row>
    <row r="135" spans="2:9" ht="15" x14ac:dyDescent="0.2">
      <c r="B135" s="66" t="s">
        <v>85</v>
      </c>
      <c r="C135" s="70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70">
        <v>0</v>
      </c>
    </row>
    <row r="136" spans="2:9" ht="15" x14ac:dyDescent="0.2">
      <c r="B136" s="66" t="s">
        <v>86</v>
      </c>
      <c r="C136" s="70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70">
        <v>0</v>
      </c>
    </row>
    <row r="137" spans="2:9" ht="15" x14ac:dyDescent="0.2">
      <c r="B137" s="65" t="s">
        <v>87</v>
      </c>
      <c r="C137" s="70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70">
        <v>0</v>
      </c>
    </row>
    <row r="138" spans="2:9" ht="15" x14ac:dyDescent="0.2">
      <c r="B138" s="66" t="s">
        <v>88</v>
      </c>
      <c r="C138" s="70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70">
        <v>0</v>
      </c>
    </row>
    <row r="139" spans="2:9" ht="15" x14ac:dyDescent="0.2">
      <c r="B139" s="66" t="s">
        <v>89</v>
      </c>
      <c r="C139" s="70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70">
        <v>0</v>
      </c>
    </row>
    <row r="140" spans="2:9" ht="15" x14ac:dyDescent="0.2">
      <c r="B140" s="66" t="s">
        <v>90</v>
      </c>
      <c r="C140" s="70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70">
        <v>0</v>
      </c>
    </row>
    <row r="141" spans="2:9" ht="15" x14ac:dyDescent="0.2">
      <c r="B141" s="65" t="s">
        <v>91</v>
      </c>
      <c r="C141" s="70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70">
        <v>0</v>
      </c>
    </row>
    <row r="142" spans="2:9" ht="15" x14ac:dyDescent="0.2">
      <c r="B142" s="66" t="s">
        <v>92</v>
      </c>
      <c r="C142" s="70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70">
        <v>0</v>
      </c>
    </row>
    <row r="143" spans="2:9" ht="15" x14ac:dyDescent="0.2">
      <c r="B143" s="66" t="s">
        <v>93</v>
      </c>
      <c r="C143" s="70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70">
        <v>0</v>
      </c>
    </row>
    <row r="144" spans="2:9" ht="15" x14ac:dyDescent="0.2">
      <c r="B144" s="66" t="s">
        <v>94</v>
      </c>
      <c r="C144" s="70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70">
        <v>0</v>
      </c>
    </row>
    <row r="145" spans="2:9" ht="15" x14ac:dyDescent="0.2">
      <c r="B145" s="66" t="s">
        <v>95</v>
      </c>
      <c r="C145" s="70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70">
        <v>0</v>
      </c>
    </row>
    <row r="146" spans="2:9" ht="15" x14ac:dyDescent="0.2">
      <c r="B146" s="66" t="s">
        <v>96</v>
      </c>
      <c r="C146" s="70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70">
        <v>0</v>
      </c>
    </row>
    <row r="147" spans="2:9" ht="15" x14ac:dyDescent="0.2">
      <c r="B147" s="66" t="s">
        <v>149</v>
      </c>
      <c r="C147" s="70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70">
        <v>0</v>
      </c>
    </row>
    <row r="148" spans="2:9" ht="15" x14ac:dyDescent="0.2">
      <c r="B148" s="66" t="s">
        <v>97</v>
      </c>
      <c r="C148" s="70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70">
        <v>0</v>
      </c>
    </row>
    <row r="149" spans="2:9" ht="15" x14ac:dyDescent="0.2">
      <c r="B149" s="66" t="s">
        <v>98</v>
      </c>
      <c r="C149" s="70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70">
        <v>0</v>
      </c>
    </row>
    <row r="150" spans="2:9" ht="15" x14ac:dyDescent="0.2">
      <c r="B150" s="65" t="s">
        <v>99</v>
      </c>
      <c r="C150" s="70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70">
        <v>0</v>
      </c>
    </row>
    <row r="151" spans="2:9" ht="15" x14ac:dyDescent="0.2">
      <c r="B151" s="66" t="s">
        <v>100</v>
      </c>
      <c r="C151" s="70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70">
        <v>0</v>
      </c>
    </row>
    <row r="152" spans="2:9" ht="15" x14ac:dyDescent="0.2">
      <c r="B152" s="66" t="s">
        <v>101</v>
      </c>
      <c r="C152" s="70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70">
        <v>0</v>
      </c>
    </row>
    <row r="153" spans="2:9" ht="15" x14ac:dyDescent="0.2">
      <c r="B153" s="66" t="s">
        <v>102</v>
      </c>
      <c r="C153" s="70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70">
        <v>0</v>
      </c>
    </row>
    <row r="154" spans="2:9" ht="15" x14ac:dyDescent="0.2">
      <c r="B154" s="65" t="s">
        <v>103</v>
      </c>
      <c r="C154" s="70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70">
        <v>0</v>
      </c>
    </row>
    <row r="155" spans="2:9" ht="15" x14ac:dyDescent="0.2">
      <c r="B155" s="66" t="s">
        <v>104</v>
      </c>
      <c r="C155" s="70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70">
        <v>0</v>
      </c>
    </row>
    <row r="156" spans="2:9" ht="15" x14ac:dyDescent="0.2">
      <c r="B156" s="66" t="s">
        <v>105</v>
      </c>
      <c r="C156" s="70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70">
        <v>0</v>
      </c>
    </row>
    <row r="157" spans="2:9" ht="15" x14ac:dyDescent="0.2">
      <c r="B157" s="66" t="s">
        <v>106</v>
      </c>
      <c r="C157" s="70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70">
        <v>0</v>
      </c>
    </row>
    <row r="158" spans="2:9" ht="15" x14ac:dyDescent="0.25">
      <c r="B158" s="61" t="s">
        <v>107</v>
      </c>
      <c r="C158" s="70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70">
        <v>0</v>
      </c>
    </row>
    <row r="159" spans="2:9" ht="15" x14ac:dyDescent="0.2">
      <c r="B159" s="66" t="s">
        <v>108</v>
      </c>
      <c r="C159" s="70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70">
        <v>0</v>
      </c>
    </row>
    <row r="160" spans="2:9" ht="15" x14ac:dyDescent="0.2">
      <c r="B160" s="66" t="s">
        <v>109</v>
      </c>
      <c r="C160" s="70">
        <v>0</v>
      </c>
      <c r="D160" s="5"/>
      <c r="E160" s="5"/>
      <c r="F160" s="5"/>
      <c r="G160" s="5"/>
      <c r="H160" s="5"/>
      <c r="I160" s="70">
        <v>0</v>
      </c>
    </row>
    <row r="161" spans="2:9" ht="15" x14ac:dyDescent="0.2">
      <c r="B161" s="66" t="s">
        <v>110</v>
      </c>
      <c r="C161" s="70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70">
        <v>0</v>
      </c>
    </row>
    <row r="162" spans="2:9" ht="15" x14ac:dyDescent="0.25">
      <c r="B162" s="62"/>
      <c r="C162" s="71"/>
      <c r="D162" s="94"/>
      <c r="E162" s="94"/>
      <c r="F162" s="94"/>
      <c r="G162" s="94"/>
      <c r="H162" s="94"/>
      <c r="I162" s="71"/>
    </row>
    <row r="163" spans="2:9" ht="15" x14ac:dyDescent="0.25">
      <c r="B163" s="63" t="s">
        <v>112</v>
      </c>
      <c r="C163" s="69">
        <v>68097838.150000006</v>
      </c>
      <c r="D163" s="96"/>
      <c r="E163" s="96"/>
      <c r="F163" s="96"/>
      <c r="G163" s="96"/>
      <c r="H163" s="95"/>
      <c r="I163" s="69">
        <v>124889204.38</v>
      </c>
    </row>
    <row r="164" spans="2:9" ht="15" x14ac:dyDescent="0.25">
      <c r="B164" s="92"/>
      <c r="C164" s="93"/>
      <c r="D164" s="93"/>
      <c r="E164" s="93"/>
      <c r="F164" s="93"/>
      <c r="G164" s="93"/>
      <c r="H164" s="93"/>
      <c r="I164" s="97"/>
    </row>
  </sheetData>
  <protectedRanges>
    <protectedRange sqref="C87:I87 C13:I13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6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6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6" ht="12" thickBot="1" x14ac:dyDescent="0.25">
      <c r="C5" s="33" t="s">
        <v>113</v>
      </c>
    </row>
    <row r="6" spans="1:6" x14ac:dyDescent="0.2">
      <c r="B6" s="83" t="str">
        <f>B1</f>
        <v>JUNTA MUNICIPAL DE AGUA POTABLE Y ALCANTARILLADO DE SAN FELIPE, GTO.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2.5" x14ac:dyDescent="0.2">
      <c r="B9" s="81" t="s">
        <v>116</v>
      </c>
      <c r="C9" s="82" t="s">
        <v>117</v>
      </c>
      <c r="D9" s="57" t="s">
        <v>118</v>
      </c>
      <c r="E9" s="57" t="s">
        <v>119</v>
      </c>
      <c r="F9" s="58" t="s">
        <v>120</v>
      </c>
    </row>
    <row r="10" spans="1:6" x14ac:dyDescent="0.2">
      <c r="A10" s="32"/>
      <c r="B10" s="81"/>
      <c r="C10" s="82"/>
      <c r="D10" s="57" t="s">
        <v>121</v>
      </c>
      <c r="E10" s="57" t="s">
        <v>122</v>
      </c>
      <c r="F10" s="58" t="s">
        <v>123</v>
      </c>
    </row>
    <row r="11" spans="1:6" x14ac:dyDescent="0.2">
      <c r="B11" s="42"/>
      <c r="C11" s="43" t="s">
        <v>124</v>
      </c>
      <c r="D11" s="44">
        <f>SUM(D12:D20)</f>
        <v>0</v>
      </c>
      <c r="E11" s="44">
        <f t="shared" ref="E11:F11" si="0">SUM(E12:E20)</f>
        <v>0</v>
      </c>
      <c r="F11" s="45">
        <f t="shared" si="0"/>
        <v>0</v>
      </c>
    </row>
    <row r="12" spans="1:6" x14ac:dyDescent="0.2">
      <c r="B12" s="46">
        <v>1000</v>
      </c>
      <c r="C12" s="47" t="s">
        <v>125</v>
      </c>
      <c r="D12" s="48">
        <v>0</v>
      </c>
      <c r="E12" s="48">
        <v>0</v>
      </c>
      <c r="F12" s="49">
        <v>0</v>
      </c>
    </row>
    <row r="13" spans="1:6" x14ac:dyDescent="0.2">
      <c r="B13" s="46">
        <v>2000</v>
      </c>
      <c r="C13" s="47" t="s">
        <v>126</v>
      </c>
      <c r="D13" s="48">
        <v>0</v>
      </c>
      <c r="E13" s="48">
        <v>0</v>
      </c>
      <c r="F13" s="49">
        <v>0</v>
      </c>
    </row>
    <row r="14" spans="1:6" x14ac:dyDescent="0.2">
      <c r="B14" s="46">
        <v>3000</v>
      </c>
      <c r="C14" s="47" t="s">
        <v>127</v>
      </c>
      <c r="D14" s="48">
        <v>0</v>
      </c>
      <c r="E14" s="48">
        <v>0</v>
      </c>
      <c r="F14" s="49">
        <v>0</v>
      </c>
    </row>
    <row r="15" spans="1:6" x14ac:dyDescent="0.2">
      <c r="B15" s="46">
        <v>4000</v>
      </c>
      <c r="C15" s="47" t="s">
        <v>128</v>
      </c>
      <c r="D15" s="48">
        <v>0</v>
      </c>
      <c r="E15" s="48">
        <v>0</v>
      </c>
      <c r="F15" s="49">
        <v>0</v>
      </c>
    </row>
    <row r="16" spans="1:6" x14ac:dyDescent="0.2">
      <c r="B16" s="46">
        <v>5000</v>
      </c>
      <c r="C16" s="47" t="s">
        <v>129</v>
      </c>
      <c r="D16" s="48">
        <v>0</v>
      </c>
      <c r="E16" s="48">
        <v>0</v>
      </c>
      <c r="F16" s="49">
        <v>0</v>
      </c>
    </row>
    <row r="17" spans="2:6" x14ac:dyDescent="0.2">
      <c r="B17" s="46">
        <v>6000</v>
      </c>
      <c r="C17" s="47" t="s">
        <v>130</v>
      </c>
      <c r="D17" s="48">
        <v>0</v>
      </c>
      <c r="E17" s="48">
        <v>0</v>
      </c>
      <c r="F17" s="49">
        <v>0</v>
      </c>
    </row>
    <row r="18" spans="2:6" x14ac:dyDescent="0.2">
      <c r="B18" s="46">
        <v>7000</v>
      </c>
      <c r="C18" s="47" t="s">
        <v>131</v>
      </c>
      <c r="D18" s="48">
        <v>0</v>
      </c>
      <c r="E18" s="48">
        <v>0</v>
      </c>
      <c r="F18" s="49">
        <v>0</v>
      </c>
    </row>
    <row r="19" spans="2:6" x14ac:dyDescent="0.2">
      <c r="B19" s="46">
        <v>8000</v>
      </c>
      <c r="C19" s="47" t="s">
        <v>132</v>
      </c>
      <c r="D19" s="48">
        <v>0</v>
      </c>
      <c r="E19" s="48">
        <v>0</v>
      </c>
      <c r="F19" s="49">
        <v>0</v>
      </c>
    </row>
    <row r="20" spans="2:6" x14ac:dyDescent="0.2">
      <c r="B20" s="46">
        <v>9000</v>
      </c>
      <c r="C20" s="47" t="s">
        <v>133</v>
      </c>
      <c r="D20" s="48">
        <v>0</v>
      </c>
      <c r="E20" s="48">
        <v>0</v>
      </c>
      <c r="F20" s="49">
        <v>0</v>
      </c>
    </row>
    <row r="21" spans="2:6" x14ac:dyDescent="0.2">
      <c r="B21" s="46"/>
      <c r="C21" s="50" t="s">
        <v>134</v>
      </c>
      <c r="D21" s="51">
        <f>SUM(D22:D30)</f>
        <v>0</v>
      </c>
      <c r="E21" s="51">
        <f t="shared" ref="E21:F21" si="1">SUM(E22:E30)</f>
        <v>0</v>
      </c>
      <c r="F21" s="52">
        <f t="shared" si="1"/>
        <v>0</v>
      </c>
    </row>
    <row r="22" spans="2:6" x14ac:dyDescent="0.2">
      <c r="B22" s="46">
        <v>1000</v>
      </c>
      <c r="C22" s="47" t="s">
        <v>125</v>
      </c>
      <c r="D22" s="48">
        <v>0</v>
      </c>
      <c r="E22" s="48">
        <v>0</v>
      </c>
      <c r="F22" s="49">
        <v>0</v>
      </c>
    </row>
    <row r="23" spans="2:6" x14ac:dyDescent="0.2">
      <c r="B23" s="46">
        <v>2000</v>
      </c>
      <c r="C23" s="47" t="s">
        <v>126</v>
      </c>
      <c r="D23" s="48">
        <v>0</v>
      </c>
      <c r="E23" s="48">
        <v>0</v>
      </c>
      <c r="F23" s="49">
        <v>0</v>
      </c>
    </row>
    <row r="24" spans="2:6" x14ac:dyDescent="0.2">
      <c r="B24" s="46">
        <v>3000</v>
      </c>
      <c r="C24" s="47" t="s">
        <v>127</v>
      </c>
      <c r="D24" s="48">
        <v>0</v>
      </c>
      <c r="E24" s="48">
        <v>0</v>
      </c>
      <c r="F24" s="49">
        <v>0</v>
      </c>
    </row>
    <row r="25" spans="2:6" x14ac:dyDescent="0.2">
      <c r="B25" s="46">
        <v>4000</v>
      </c>
      <c r="C25" s="47" t="s">
        <v>128</v>
      </c>
      <c r="D25" s="48">
        <v>0</v>
      </c>
      <c r="E25" s="48">
        <v>0</v>
      </c>
      <c r="F25" s="49">
        <v>0</v>
      </c>
    </row>
    <row r="26" spans="2:6" x14ac:dyDescent="0.2">
      <c r="B26" s="46">
        <v>5000</v>
      </c>
      <c r="C26" s="47" t="s">
        <v>129</v>
      </c>
      <c r="D26" s="48">
        <v>0</v>
      </c>
      <c r="E26" s="48">
        <v>0</v>
      </c>
      <c r="F26" s="49">
        <v>0</v>
      </c>
    </row>
    <row r="27" spans="2:6" x14ac:dyDescent="0.2">
      <c r="B27" s="46">
        <v>6000</v>
      </c>
      <c r="C27" s="47" t="s">
        <v>130</v>
      </c>
      <c r="D27" s="48">
        <v>0</v>
      </c>
      <c r="E27" s="48">
        <v>0</v>
      </c>
      <c r="F27" s="49">
        <v>0</v>
      </c>
    </row>
    <row r="28" spans="2:6" x14ac:dyDescent="0.2">
      <c r="B28" s="46">
        <v>7000</v>
      </c>
      <c r="C28" s="47" t="s">
        <v>131</v>
      </c>
      <c r="D28" s="48">
        <v>0</v>
      </c>
      <c r="E28" s="48">
        <v>0</v>
      </c>
      <c r="F28" s="49">
        <v>0</v>
      </c>
    </row>
    <row r="29" spans="2:6" x14ac:dyDescent="0.2">
      <c r="B29" s="46">
        <v>8000</v>
      </c>
      <c r="C29" s="47" t="s">
        <v>132</v>
      </c>
      <c r="D29" s="48">
        <v>0</v>
      </c>
      <c r="E29" s="48">
        <v>0</v>
      </c>
      <c r="F29" s="49">
        <v>0</v>
      </c>
    </row>
    <row r="30" spans="2:6" x14ac:dyDescent="0.2">
      <c r="B30" s="53">
        <v>9000</v>
      </c>
      <c r="C30" s="54" t="s">
        <v>133</v>
      </c>
      <c r="D30" s="55">
        <v>0</v>
      </c>
      <c r="E30" s="55">
        <v>0</v>
      </c>
      <c r="F30" s="56">
        <v>0</v>
      </c>
    </row>
    <row r="31" spans="2:6" ht="12" thickBot="1" x14ac:dyDescent="0.25">
      <c r="B31" s="38"/>
      <c r="C31" s="39" t="s">
        <v>36</v>
      </c>
      <c r="D31" s="40">
        <f>D11+D21</f>
        <v>0</v>
      </c>
      <c r="E31" s="40">
        <f t="shared" ref="E31:F31" si="2">E11+E21</f>
        <v>0</v>
      </c>
      <c r="F31" s="41">
        <f t="shared" si="2"/>
        <v>0</v>
      </c>
    </row>
    <row r="33" spans="3:3" ht="12" x14ac:dyDescent="0.2">
      <c r="C33" s="60" t="s">
        <v>135</v>
      </c>
    </row>
    <row r="34" spans="3:3" x14ac:dyDescent="0.2">
      <c r="C34" s="59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r:id="rId1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4"/>
  <sheetViews>
    <sheetView showGridLines="0" zoomScaleNormal="100" workbookViewId="0">
      <selection activeCell="B7" sqref="B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6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6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6" x14ac:dyDescent="0.2">
      <c r="B5" s="33"/>
      <c r="C5" s="33" t="s">
        <v>16</v>
      </c>
    </row>
    <row r="7" spans="1:6" x14ac:dyDescent="0.2">
      <c r="B7" s="1" t="s">
        <v>137</v>
      </c>
    </row>
    <row r="8" spans="1:6" x14ac:dyDescent="0.2">
      <c r="B8" s="35" t="s">
        <v>138</v>
      </c>
    </row>
    <row r="9" spans="1:6" x14ac:dyDescent="0.2">
      <c r="A9" s="32"/>
      <c r="B9" s="37" t="s">
        <v>139</v>
      </c>
    </row>
    <row r="10" spans="1:6" x14ac:dyDescent="0.2">
      <c r="B10" s="37" t="s">
        <v>140</v>
      </c>
    </row>
    <row r="13" spans="1:6" ht="12" x14ac:dyDescent="0.2">
      <c r="C13" s="60" t="s">
        <v>141</v>
      </c>
    </row>
    <row r="14" spans="1:6" x14ac:dyDescent="0.2">
      <c r="C14" s="59" t="s">
        <v>142</v>
      </c>
    </row>
  </sheetData>
  <mergeCells count="3">
    <mergeCell ref="B1:D1"/>
    <mergeCell ref="B2:D2"/>
    <mergeCell ref="B3:D3"/>
  </mergeCells>
  <hyperlinks>
    <hyperlink ref="C13" r:id="rId1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4"/>
  <sheetViews>
    <sheetView showGridLines="0" workbookViewId="0">
      <selection activeCell="B7" sqref="B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6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6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6" x14ac:dyDescent="0.2">
      <c r="B5" s="33"/>
      <c r="C5" s="33" t="s">
        <v>18</v>
      </c>
    </row>
    <row r="7" spans="1:6" x14ac:dyDescent="0.2">
      <c r="B7" s="1" t="s">
        <v>137</v>
      </c>
    </row>
    <row r="8" spans="1:6" x14ac:dyDescent="0.2">
      <c r="B8" s="35" t="s">
        <v>143</v>
      </c>
    </row>
    <row r="9" spans="1:6" x14ac:dyDescent="0.2">
      <c r="A9" s="32"/>
      <c r="B9" s="36" t="s">
        <v>144</v>
      </c>
    </row>
    <row r="10" spans="1:6" x14ac:dyDescent="0.2">
      <c r="B10" s="36" t="s">
        <v>145</v>
      </c>
    </row>
    <row r="13" spans="1:6" ht="12" x14ac:dyDescent="0.2">
      <c r="C13" s="60" t="s">
        <v>146</v>
      </c>
    </row>
    <row r="14" spans="1:6" x14ac:dyDescent="0.2">
      <c r="C14" s="59" t="s">
        <v>147</v>
      </c>
    </row>
  </sheetData>
  <mergeCells count="3">
    <mergeCell ref="B1:D1"/>
    <mergeCell ref="B2:D2"/>
    <mergeCell ref="B3:D3"/>
  </mergeCells>
  <hyperlinks>
    <hyperlink ref="C13" r:id="rId1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9"/>
  <sheetViews>
    <sheetView showGridLines="0" workbookViewId="0">
      <selection activeCell="C5" sqref="C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JUNTA MUNICIPAL DE AGUA POTABLE Y ALCANTARILLADO DE SAN FELIPE, GTO.</v>
      </c>
      <c r="C1" s="77"/>
      <c r="D1" s="77"/>
      <c r="E1" s="30" t="s">
        <v>0</v>
      </c>
      <c r="F1" s="31">
        <f>'Notas de Disciplina Financiera'!D1</f>
        <v>2026</v>
      </c>
    </row>
    <row r="2" spans="1:6" x14ac:dyDescent="0.2">
      <c r="B2" s="77" t="s">
        <v>1</v>
      </c>
      <c r="C2" s="77"/>
      <c r="D2" s="77"/>
      <c r="E2" s="30" t="s">
        <v>2</v>
      </c>
      <c r="F2" s="31" t="str">
        <f>'Notas de Disciplina Financiera'!D2</f>
        <v>Trimestral</v>
      </c>
    </row>
    <row r="3" spans="1:6" x14ac:dyDescent="0.2">
      <c r="B3" s="77" t="str">
        <f>'Notas de Disciplina Financiera'!A3</f>
        <v>Del 01 de enero al 30 de junio de 2026</v>
      </c>
      <c r="C3" s="77"/>
      <c r="D3" s="77"/>
      <c r="E3" s="30" t="s">
        <v>4</v>
      </c>
      <c r="F3" s="31">
        <f>'Notas de Disciplina Financiera'!D3</f>
        <v>1</v>
      </c>
    </row>
    <row r="5" spans="1:6" x14ac:dyDescent="0.2">
      <c r="B5" s="33"/>
      <c r="C5" s="33" t="s">
        <v>20</v>
      </c>
    </row>
    <row r="7" spans="1:6" x14ac:dyDescent="0.2">
      <c r="B7" s="1" t="s">
        <v>137</v>
      </c>
    </row>
    <row r="8" spans="1:6" x14ac:dyDescent="0.2">
      <c r="B8" s="35" t="s">
        <v>148</v>
      </c>
    </row>
    <row r="9" spans="1:6" x14ac:dyDescent="0.2">
      <c r="A9" s="32"/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ingresos</cp:lastModifiedBy>
  <cp:revision/>
  <dcterms:created xsi:type="dcterms:W3CDTF">2024-03-15T21:50:03Z</dcterms:created>
  <dcterms:modified xsi:type="dcterms:W3CDTF">2026-07-29T17:30:57Z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